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055" windowHeight="7875"/>
  </bookViews>
  <sheets>
    <sheet name="Plan1" sheetId="1" r:id="rId1"/>
    <sheet name="Plan2" sheetId="2" r:id="rId2"/>
    <sheet name="Plan3" sheetId="3" r:id="rId3"/>
  </sheets>
  <definedNames>
    <definedName name="_xlnm.Print_Area" localSheetId="0">Plan1!$A$1:$Z$43</definedName>
  </definedNames>
  <calcPr calcId="144525"/>
</workbook>
</file>

<file path=xl/calcChain.xml><?xml version="1.0" encoding="utf-8"?>
<calcChain xmlns="http://schemas.openxmlformats.org/spreadsheetml/2006/main">
  <c r="R3" i="1" l="1"/>
  <c r="R4" i="1"/>
  <c r="R5" i="1"/>
  <c r="R15" i="1"/>
  <c r="R16" i="1"/>
  <c r="R14" i="1"/>
  <c r="I3" i="1"/>
  <c r="I14" i="1"/>
</calcChain>
</file>

<file path=xl/sharedStrings.xml><?xml version="1.0" encoding="utf-8"?>
<sst xmlns="http://schemas.openxmlformats.org/spreadsheetml/2006/main" count="216" uniqueCount="110">
  <si>
    <t>PROGRAMA/AÇÕES - COVID19</t>
  </si>
  <si>
    <t>DATA DE INÍCIO</t>
  </si>
  <si>
    <t>OBJETO</t>
  </si>
  <si>
    <t>CONTRATADA</t>
  </si>
  <si>
    <t>ORDENADOR DE DESPESA</t>
  </si>
  <si>
    <t>PROCESSO</t>
  </si>
  <si>
    <t>SOCIAL</t>
  </si>
  <si>
    <t>3807/2020</t>
  </si>
  <si>
    <t>AQUISIÇÃO DE ALCOOL, E EQUIPAMENTOS EPI PARA COMBATE PANDEMIA COVID 19</t>
  </si>
  <si>
    <t>LEAFAR ODONTO MEDICO LTDA</t>
  </si>
  <si>
    <t>CNPJ</t>
  </si>
  <si>
    <t>VALOR DA CONTRATADA</t>
  </si>
  <si>
    <t>FONTE DE RECURSOS</t>
  </si>
  <si>
    <t>POSSUI CONTRATO</t>
  </si>
  <si>
    <t>NÃO</t>
  </si>
  <si>
    <t>EMPENHO</t>
  </si>
  <si>
    <t>DATA EMPENHO</t>
  </si>
  <si>
    <t>QUANTIDADE DE ITENS</t>
  </si>
  <si>
    <t>DATA DA AUTORIZAÇÃO</t>
  </si>
  <si>
    <t>FORMA DE PUBLICAÇÃO</t>
  </si>
  <si>
    <t>DATA DA PUBLICAÇÃO</t>
  </si>
  <si>
    <t>LINK COM RELAÇÃO COMPLETA DE ITENS</t>
  </si>
  <si>
    <t>DATA FINAL</t>
  </si>
  <si>
    <t>EPI'S E MATERIAL PARA ESTERILIZAÇÃO</t>
  </si>
  <si>
    <t>AFRAMED PRODUTOS HOSPITALARES LTDA</t>
  </si>
  <si>
    <t>06965077000182</t>
  </si>
  <si>
    <t>ONLIFEMED PRODUTOS HOSPITALARES E ODONTOLOGICOS</t>
  </si>
  <si>
    <t>http://patydoalferes.rj.gov.br/wp-content/uploads/2020/04/PROCESSO-3807-2020-FUNDAMENTADA-NO-ART.-4-DA-LEI-13979-2020.pdf</t>
  </si>
  <si>
    <t xml:space="preserve">104 - BLOCO DA GESTAO DO SUAS </t>
  </si>
  <si>
    <t>275, 276</t>
  </si>
  <si>
    <t>270, 271, 272</t>
  </si>
  <si>
    <t>273, 274</t>
  </si>
  <si>
    <t>JEANNE MARISETE TEIXEIRA BERNARDES</t>
  </si>
  <si>
    <t>DIÁRIO OFICIAL 3335 E INTERNET</t>
  </si>
  <si>
    <t>FUNDAMENTAÇÃO</t>
  </si>
  <si>
    <t>Art. 4 da Lei 13.979/2020</t>
  </si>
  <si>
    <t>GÊNEROS ALIMENTÍCIOS</t>
  </si>
  <si>
    <t>SIMONE CARVALHO DE ANDRADE MELO</t>
  </si>
  <si>
    <t>ADEMIR A. COSTA ME</t>
  </si>
  <si>
    <t>CEREAIS BRAMIL LTDA</t>
  </si>
  <si>
    <t>DIÁRIO OFICIAL 3336 E INTERNET</t>
  </si>
  <si>
    <t>3726/2020</t>
  </si>
  <si>
    <t>277, 278</t>
  </si>
  <si>
    <t>279, 280</t>
  </si>
  <si>
    <t>281, 282</t>
  </si>
  <si>
    <t>http://patydoalferes.rj.gov.br/wp-content/uploads/2020/04/PROCESSO-3726-2020-FUNDAMENTADA-NO-ART.-4-DA-LEI-13979-2020.pdf</t>
  </si>
  <si>
    <t>AQUISIÇÃO GENEROS ALIMENTÍCIOS PARA ATENDIMENTOS A MUNÍCIPES IDOSOS, COM DEFICIÊNCIA, ACOLHIDAS NO SAI OU SERVIÇO DE PROTEÇÃO SOCIAL ESPECIAL</t>
  </si>
  <si>
    <t>ÓRGÃO / SECRETARIA</t>
  </si>
  <si>
    <t>LINK INTEIRO TEOR CONTRATO</t>
  </si>
  <si>
    <t>VALOR TOTAL</t>
  </si>
  <si>
    <t>VALOR PAGO</t>
  </si>
  <si>
    <t>VALOR REMANESCENTE</t>
  </si>
  <si>
    <t>POSSUI ADITIVO?</t>
  </si>
  <si>
    <t>VALOR ADITIVADO</t>
  </si>
  <si>
    <t>176/2020</t>
  </si>
  <si>
    <t>http://177.155.184.58/e-cidade_transparencia/main/download/Contrato%20176.20%20-%20CEREAIS%20BRAMIL%20LTDA%20.%20Generos%20alimenticios%20social/pdf/outras_informacoes%7CContratos%7C2020</t>
  </si>
  <si>
    <t>175/2020</t>
  </si>
  <si>
    <t>174/2020</t>
  </si>
  <si>
    <t>http://177.155.184.58/e-cidade_transparencia/main/download/Contrato%20174.20%20-%20SIMONE%20CARVALHO%20DE%20ANDRADE%20MELO.%20Generos%20alimenticios%20social/pdf/outras_informacoes%7CContratos%7C2020</t>
  </si>
  <si>
    <t>http://177.155.184.58/e-cidade_transparencia/main/download/Contrato%20175.20%20-%20ADEMIR%20A%20COSTA%20ME%20.%20Generos%20alimenticios%20social/pdf/outras_informacoes%7CContratos%7C2020</t>
  </si>
  <si>
    <t xml:space="preserve">SOCIAL </t>
  </si>
  <si>
    <t>3121/2020</t>
  </si>
  <si>
    <t xml:space="preserve">ROTA 393 ALIMENTOS </t>
  </si>
  <si>
    <t xml:space="preserve">07- PROTEÇÃO SOCIAL ESPECIAL </t>
  </si>
  <si>
    <t>145/2020</t>
  </si>
  <si>
    <t>http://177.155.184.58/e-cidade_transparencia/main/download/Contrato%20145.20%20-%20ROTA%20393%20ALIMENTOS%20LTDA%20.%20Aquisi%C3%A7%C3%A3o%20de%20Generos%20alimenticios%20Cestas%20Basicas/pdf/outras_informacoes%7CContratos%7C2020</t>
  </si>
  <si>
    <t>223,224,225</t>
  </si>
  <si>
    <t>AQUISIÇÃO DE GÊNEROS ALIMENTÍCIOS (CESTAS BÁSICAS) PARA ATENDER A MUNICIPALIDADE NESSE PERÍODO DE ENFRENTAMENTO DA PANDEMIA COVID19</t>
  </si>
  <si>
    <t xml:space="preserve"> Lei 10.520/2002</t>
  </si>
  <si>
    <t>GOTHAM DISTRIBUIDORA LTDA</t>
  </si>
  <si>
    <t>146/2020</t>
  </si>
  <si>
    <t>http://177.155.184.58/e-cidade_transparencia/main/download/Contrato%20146.20%20-%20GOTHAM%20DISTRIBUIDORA%20LTDA%20.%20Aquisi%C3%A7%C3%A3o%20de%20Generos%20alimenticios%20Cestas%20Basicas/pdf/outras_informacoes%7CContratos%7C2020</t>
  </si>
  <si>
    <t>228,229,230</t>
  </si>
  <si>
    <t>Lei 10.520/2002</t>
  </si>
  <si>
    <t>06 - PROTEÇÃO SOCIAL BÁSICA</t>
  </si>
  <si>
    <t>143/2020</t>
  </si>
  <si>
    <t>http://177.155.184.58/e-cidade_transparencia/main/download/Contrato%20143.20%20-%20ADEMIR%20A.%20COSTA%20-%20ME%20.%20Aquisi%C3%A7%C3%A3o%20de%20Generos%20alimenticios%20Cestas%20Basicas/pdf/outras_informacoes%7CContratos%7C2020</t>
  </si>
  <si>
    <t>JE COMERCIO E DISTRIBUIÇÃO LTDA</t>
  </si>
  <si>
    <t>02- PISO BÁSICO FIXO</t>
  </si>
  <si>
    <t>147/2020</t>
  </si>
  <si>
    <t>http://177.155.184.58/e-cidade_transparencia/main/download/Contrato%20147.20%20-%20JE%20COMERCIO%20E%20DISTRIBUI%C3%87%C3%83O%20LTDA%20.%20Aquisi%C3%A7%C3%A3o%20de%20Generos%20alimenticios%20Cestas%20Basicas/pdf/outras_informacoes%7CContratos%7C2020</t>
  </si>
  <si>
    <t>SILVEIRA MP COMERCIO LTDA</t>
  </si>
  <si>
    <t>144/2020</t>
  </si>
  <si>
    <t>07- PROTEÇÃO SOCIAL ESPECIAL ,06- PROTEÇÃO SOCIAL BÁSICA , 02 - PISO BÁSICO FIXO</t>
  </si>
  <si>
    <t>http://177.155.184.58/e-cidade_transparencia/main/download/Contrato%20144.20%20-%20SILVEIRA%20MP%20COMERCIO%20E%20SERVI%C3%87OS%20LTDA%20.%20Aquisi%C3%A7%C3%A3o%20de%20Generos%20alimenticios%20Cestas%20Basicas/pdf/outras_informacoes%7CContratos%7C2020</t>
  </si>
  <si>
    <t>219,220,221,222</t>
  </si>
  <si>
    <t xml:space="preserve">DIÁRIO OFICIAL 3306 E INTERNET </t>
  </si>
  <si>
    <t>http://patydoalferes.rj.gov.br/wp-content/uploads/2010/09/D.O.-3316-22-06-2020-OK.pdf</t>
  </si>
  <si>
    <t>5547/2020</t>
  </si>
  <si>
    <t>4694/2020</t>
  </si>
  <si>
    <t xml:space="preserve">SERVIÇOS DE HOSPEDAGEM  PARA ATENDER AS NECESSIDADES DA SECRETARIA MUNICIPAL SOCIAL - ABRIGO MUNICIPAL </t>
  </si>
  <si>
    <t xml:space="preserve">HOTEL VITÓRIA DE PATY LTDA -ME </t>
  </si>
  <si>
    <t>04.308.093/0001-77</t>
  </si>
  <si>
    <t xml:space="preserve">NÃO </t>
  </si>
  <si>
    <t xml:space="preserve">DIÁRIO OFICIAL 3376 E INTERNET </t>
  </si>
  <si>
    <t xml:space="preserve">HOSPEDAGEM </t>
  </si>
  <si>
    <t xml:space="preserve">LOCAÇÃO </t>
  </si>
  <si>
    <t xml:space="preserve">LOCAÇÃO IMÓVEL RESIDENCIAL PARA ATENDER JOVEM REGRESSA DO SERVIÇO DE ACOLHIMENTO INSTITUCIONAL - ABRIGO MUNICIPAL </t>
  </si>
  <si>
    <t xml:space="preserve">LUIZ CARLOS FERNANDES RIBEIRO </t>
  </si>
  <si>
    <t>788.895.887-72</t>
  </si>
  <si>
    <t xml:space="preserve">DIÁRIO OFICIAL 3389 E INTERNET </t>
  </si>
  <si>
    <t>5638/2020</t>
  </si>
  <si>
    <t>LOCAÇÃO IMÓVEL RESIDENCIAL PARA ATENDER USUÁRIA ACOMPANHADA PELO CREAS PELO PERIODO  6 MESES .</t>
  </si>
  <si>
    <t>http://patydoalferes.rj.gov.br/wp-content/uploads/2010/09/D.O.-3376-15-09-2020-ok.pdf</t>
  </si>
  <si>
    <t>http://patydoalferes.rj.gov.br/wp-content/uploads/2010/09/D.O.-3389-02-10-2020-OK.pdf</t>
  </si>
  <si>
    <t>4980/2020</t>
  </si>
  <si>
    <t>LEI 10.520/2002/LEI 13.979/2020</t>
  </si>
  <si>
    <t>AMANBELLA COMÉRCIO DE ALIMENTOS EIRELI</t>
  </si>
  <si>
    <t xml:space="preserve">DIÁRIO OFICIAL 3381 E INTERNET </t>
  </si>
  <si>
    <t>http://patydoalferes.rj.gov.br/wp-content/uploads/2010/09/D.O.-3381-22-09-2020-ok.pdf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</si>
</sst>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R$&quot;* #,##0.00_);_(&quot;R$&quot;* \(#,##0.00\);_(&quot;R$&quot;* &quot;-&quot;??_);_(@_)"/>
    <numFmt numFmtId="165" formatCode="&quot;R$&quot;#,##0.00"/>
    <numFmt numFmtId="166" formatCode="_-[$R$-416]\ * #,##0.00_-;\-[$R$-416]\ * #,##0.00_-;_-[$R$-416]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165" fontId="0" fillId="0" borderId="1" xfId="0" applyNumberFormat="1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64" fontId="0" fillId="0" borderId="1" xfId="3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1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2" applyBorder="1" applyAlignment="1">
      <alignment horizontal="center" vertical="center"/>
    </xf>
    <xf numFmtId="164" fontId="0" fillId="0" borderId="1" xfId="3" applyFont="1" applyBorder="1" applyAlignment="1">
      <alignment horizontal="center" vertical="center"/>
    </xf>
    <xf numFmtId="165" fontId="4" fillId="0" borderId="1" xfId="2" applyNumberFormat="1" applyBorder="1" applyAlignment="1">
      <alignment horizontal="center" vertical="center" wrapText="1"/>
    </xf>
    <xf numFmtId="164" fontId="0" fillId="0" borderId="1" xfId="3" applyFont="1" applyBorder="1" applyAlignment="1">
      <alignment horizontal="center" vertical="center"/>
    </xf>
    <xf numFmtId="164" fontId="0" fillId="0" borderId="1" xfId="3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166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164" fontId="0" fillId="0" borderId="1" xfId="3" applyFont="1" applyBorder="1" applyAlignment="1">
      <alignment horizontal="center"/>
    </xf>
    <xf numFmtId="166" fontId="0" fillId="0" borderId="1" xfId="3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0" borderId="1" xfId="2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6" fillId="5" borderId="1" xfId="3" applyFont="1" applyFill="1" applyBorder="1" applyAlignment="1">
      <alignment horizontal="center" vertical="center"/>
    </xf>
    <xf numFmtId="164" fontId="6" fillId="5" borderId="2" xfId="3" applyFont="1" applyFill="1" applyBorder="1" applyAlignment="1">
      <alignment horizontal="center" vertical="center"/>
    </xf>
    <xf numFmtId="164" fontId="6" fillId="5" borderId="3" xfId="3" applyFont="1" applyFill="1" applyBorder="1" applyAlignment="1">
      <alignment horizontal="center" vertical="center"/>
    </xf>
    <xf numFmtId="164" fontId="6" fillId="5" borderId="4" xfId="3" applyFont="1" applyFill="1" applyBorder="1" applyAlignment="1">
      <alignment horizontal="center" vertical="center"/>
    </xf>
    <xf numFmtId="4" fontId="0" fillId="5" borderId="1" xfId="0" applyNumberFormat="1" applyFill="1" applyBorder="1" applyAlignment="1">
      <alignment horizontal="center" vertical="center"/>
    </xf>
    <xf numFmtId="4" fontId="0" fillId="5" borderId="1" xfId="0" applyNumberFormat="1" applyFill="1" applyBorder="1" applyAlignment="1">
      <alignment horizontal="center"/>
    </xf>
  </cellXfs>
  <cellStyles count="4">
    <cellStyle name="Hiperlink" xfId="2" builtinId="8"/>
    <cellStyle name="Moeda" xfId="3" builtinId="4"/>
    <cellStyle name="Moeda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patydoalferes.rj.gov.br/wp-content/uploads/2010/09/D.O.-3389-02-10-2020-OK.pdf" TargetMode="External"/><Relationship Id="rId3" Type="http://schemas.openxmlformats.org/officeDocument/2006/relationships/hyperlink" Target="http://patydoalferes.rj.gov.br/wp-content/uploads/2020/04/PROCESSO-3726-2020-FUNDAMENTADA-NO-ART.-4-DA-LEI-13979-2020.pdf" TargetMode="External"/><Relationship Id="rId7" Type="http://schemas.openxmlformats.org/officeDocument/2006/relationships/hyperlink" Target="http://patydoalferes.rj.gov.br/wp-content/uploads/2010/09/D.O.-3389-02-10-2020-OK.pdf" TargetMode="External"/><Relationship Id="rId2" Type="http://schemas.openxmlformats.org/officeDocument/2006/relationships/hyperlink" Target="http://patydoalferes.rj.gov.br/wp-content/uploads/2020/04/PROCESSO-3807-2020-FUNDAMENTADA-NO-ART.-4-DA-LEI-13979-2020.pdf" TargetMode="External"/><Relationship Id="rId1" Type="http://schemas.openxmlformats.org/officeDocument/2006/relationships/hyperlink" Target="http://patydoalferes.rj.gov.br/wp-content/uploads/2020/04/PROCESSO-3807-2020-FUNDAMENTADA-NO-ART.-4-DA-LEI-13979-2020.pdf" TargetMode="External"/><Relationship Id="rId6" Type="http://schemas.openxmlformats.org/officeDocument/2006/relationships/hyperlink" Target="http://patydoalferes.rj.gov.br/wp-content/uploads/2010/09/D.O.-3376-15-09-2020-ok.pdf" TargetMode="External"/><Relationship Id="rId5" Type="http://schemas.openxmlformats.org/officeDocument/2006/relationships/hyperlink" Target="http://patydoalferes.rj.gov.br/wp-content/uploads/2020/04/PROCESSO-3726-2020-FUNDAMENTADA-NO-ART.-4-DA-LEI-13979-2020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patydoalferes.rj.gov.br/wp-content/uploads/2020/04/PROCESSO-3726-2020-FUNDAMENTADA-NO-ART.-4-DA-LEI-13979-2020.pdf" TargetMode="External"/><Relationship Id="rId9" Type="http://schemas.openxmlformats.org/officeDocument/2006/relationships/hyperlink" Target="http://patydoalferes.rj.gov.br/wp-content/uploads/2010/09/D.O.-3381-22-09-2020-ok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43"/>
  <sheetViews>
    <sheetView tabSelected="1" view="pageBreakPreview" topLeftCell="H10" zoomScale="80" zoomScaleNormal="80" zoomScaleSheetLayoutView="80" workbookViewId="0">
      <selection activeCell="R14" sqref="R14"/>
    </sheetView>
  </sheetViews>
  <sheetFormatPr defaultColWidth="131.5703125" defaultRowHeight="15" x14ac:dyDescent="0.25"/>
  <cols>
    <col min="1" max="1" width="55.140625" customWidth="1"/>
    <col min="2" max="2" width="17" style="6" customWidth="1"/>
    <col min="3" max="3" width="17.42578125" style="6" customWidth="1"/>
    <col min="4" max="4" width="79.140625" style="34" customWidth="1"/>
    <col min="5" max="5" width="30.7109375" bestFit="1" customWidth="1"/>
    <col min="6" max="6" width="48" customWidth="1"/>
    <col min="7" max="7" width="21.140625" style="6" customWidth="1"/>
    <col min="8" max="9" width="15.85546875" style="6" customWidth="1"/>
    <col min="10" max="10" width="21.85546875" style="6" customWidth="1"/>
    <col min="11" max="11" width="33.42578125" style="6" customWidth="1"/>
    <col min="12" max="12" width="23" style="6" bestFit="1" customWidth="1"/>
    <col min="13" max="14" width="23" style="6" customWidth="1"/>
    <col min="15" max="17" width="16.140625" style="6" customWidth="1"/>
    <col min="18" max="18" width="17" style="6" customWidth="1"/>
    <col min="19" max="19" width="64.28515625" style="6" customWidth="1"/>
    <col min="20" max="20" width="20.42578125" style="6" bestFit="1" customWidth="1"/>
    <col min="21" max="21" width="18.5703125" style="6" customWidth="1"/>
    <col min="22" max="22" width="42.28515625" customWidth="1"/>
    <col min="23" max="23" width="16.28515625" style="6" customWidth="1"/>
    <col min="24" max="24" width="39" style="6" customWidth="1"/>
    <col min="25" max="25" width="15.85546875" style="6" customWidth="1"/>
    <col min="26" max="26" width="137.28515625" style="6" customWidth="1"/>
  </cols>
  <sheetData>
    <row r="2" spans="1:26" ht="31.5" x14ac:dyDescent="0.25">
      <c r="A2" s="1" t="s">
        <v>0</v>
      </c>
      <c r="B2" s="1" t="s">
        <v>47</v>
      </c>
      <c r="C2" s="1" t="s">
        <v>5</v>
      </c>
      <c r="D2" s="1" t="s">
        <v>2</v>
      </c>
      <c r="E2" s="1" t="s">
        <v>34</v>
      </c>
      <c r="F2" s="1" t="s">
        <v>3</v>
      </c>
      <c r="G2" s="1" t="s">
        <v>10</v>
      </c>
      <c r="H2" s="1" t="s">
        <v>11</v>
      </c>
      <c r="I2" s="1" t="s">
        <v>49</v>
      </c>
      <c r="J2" s="3" t="s">
        <v>17</v>
      </c>
      <c r="K2" s="1" t="s">
        <v>12</v>
      </c>
      <c r="L2" s="2" t="s">
        <v>13</v>
      </c>
      <c r="M2" s="2" t="s">
        <v>52</v>
      </c>
      <c r="N2" s="2" t="s">
        <v>53</v>
      </c>
      <c r="O2" s="2" t="s">
        <v>1</v>
      </c>
      <c r="P2" s="2" t="s">
        <v>22</v>
      </c>
      <c r="Q2" s="2" t="s">
        <v>50</v>
      </c>
      <c r="R2" s="2" t="s">
        <v>51</v>
      </c>
      <c r="S2" s="2" t="s">
        <v>48</v>
      </c>
      <c r="T2" s="1" t="s">
        <v>15</v>
      </c>
      <c r="U2" s="1" t="s">
        <v>16</v>
      </c>
      <c r="V2" s="1" t="s">
        <v>4</v>
      </c>
      <c r="W2" s="1" t="s">
        <v>18</v>
      </c>
      <c r="X2" s="1" t="s">
        <v>19</v>
      </c>
      <c r="Y2" s="1" t="s">
        <v>20</v>
      </c>
      <c r="Z2" s="1" t="s">
        <v>21</v>
      </c>
    </row>
    <row r="3" spans="1:26" s="20" customFormat="1" ht="15" customHeight="1" x14ac:dyDescent="0.25">
      <c r="A3" s="48" t="s">
        <v>23</v>
      </c>
      <c r="B3" s="8" t="s">
        <v>6</v>
      </c>
      <c r="C3" s="9" t="s">
        <v>7</v>
      </c>
      <c r="D3" s="33" t="s">
        <v>8</v>
      </c>
      <c r="E3" s="15" t="s">
        <v>35</v>
      </c>
      <c r="F3" s="10" t="s">
        <v>9</v>
      </c>
      <c r="G3" s="16">
        <v>1395353000109</v>
      </c>
      <c r="H3" s="17">
        <v>3785.9</v>
      </c>
      <c r="I3" s="51">
        <f>H3+H4+H5</f>
        <v>18451.5</v>
      </c>
      <c r="J3" s="13">
        <v>4</v>
      </c>
      <c r="K3" s="7" t="s">
        <v>28</v>
      </c>
      <c r="L3" s="11" t="s">
        <v>14</v>
      </c>
      <c r="M3" s="31" t="s">
        <v>14</v>
      </c>
      <c r="N3" s="11"/>
      <c r="O3" s="11"/>
      <c r="P3" s="11"/>
      <c r="Q3" s="26">
        <v>3785.9</v>
      </c>
      <c r="R3" s="29">
        <f>H3-Q3</f>
        <v>0</v>
      </c>
      <c r="S3" s="27"/>
      <c r="T3" s="12" t="s">
        <v>30</v>
      </c>
      <c r="U3" s="8">
        <v>44029</v>
      </c>
      <c r="V3" s="18" t="s">
        <v>32</v>
      </c>
      <c r="W3" s="8">
        <v>44028</v>
      </c>
      <c r="X3" s="14" t="s">
        <v>33</v>
      </c>
      <c r="Y3" s="8">
        <v>44029</v>
      </c>
      <c r="Z3" s="19" t="s">
        <v>27</v>
      </c>
    </row>
    <row r="4" spans="1:26" s="20" customFormat="1" ht="15" customHeight="1" x14ac:dyDescent="0.25">
      <c r="A4" s="49"/>
      <c r="B4" s="8" t="s">
        <v>6</v>
      </c>
      <c r="C4" s="9" t="s">
        <v>7</v>
      </c>
      <c r="D4" s="33" t="s">
        <v>8</v>
      </c>
      <c r="E4" s="15" t="s">
        <v>35</v>
      </c>
      <c r="F4" s="5" t="s">
        <v>24</v>
      </c>
      <c r="G4" s="16" t="s">
        <v>25</v>
      </c>
      <c r="H4" s="17">
        <v>2053.6</v>
      </c>
      <c r="I4" s="51"/>
      <c r="J4" s="9">
        <v>2</v>
      </c>
      <c r="K4" s="7" t="s">
        <v>28</v>
      </c>
      <c r="L4" s="11" t="s">
        <v>14</v>
      </c>
      <c r="M4" s="31" t="s">
        <v>14</v>
      </c>
      <c r="N4" s="11"/>
      <c r="O4" s="9"/>
      <c r="P4" s="9"/>
      <c r="Q4" s="26">
        <v>2053.6</v>
      </c>
      <c r="R4" s="29">
        <f>H4-Q4</f>
        <v>0</v>
      </c>
      <c r="S4" s="9"/>
      <c r="T4" s="9" t="s">
        <v>29</v>
      </c>
      <c r="U4" s="8">
        <v>44029</v>
      </c>
      <c r="V4" s="18" t="s">
        <v>32</v>
      </c>
      <c r="W4" s="8">
        <v>44028</v>
      </c>
      <c r="X4" s="14" t="s">
        <v>33</v>
      </c>
      <c r="Y4" s="8">
        <v>44029</v>
      </c>
      <c r="Z4" s="19" t="s">
        <v>27</v>
      </c>
    </row>
    <row r="5" spans="1:26" s="20" customFormat="1" ht="15" customHeight="1" x14ac:dyDescent="0.25">
      <c r="A5" s="49"/>
      <c r="B5" s="8" t="s">
        <v>6</v>
      </c>
      <c r="C5" s="9" t="s">
        <v>7</v>
      </c>
      <c r="D5" s="33" t="s">
        <v>8</v>
      </c>
      <c r="E5" s="15" t="s">
        <v>35</v>
      </c>
      <c r="F5" s="10" t="s">
        <v>26</v>
      </c>
      <c r="G5" s="16">
        <v>37154308000100</v>
      </c>
      <c r="H5" s="17">
        <v>12612</v>
      </c>
      <c r="I5" s="51"/>
      <c r="J5" s="9">
        <v>5</v>
      </c>
      <c r="K5" s="7" t="s">
        <v>28</v>
      </c>
      <c r="L5" s="11" t="s">
        <v>14</v>
      </c>
      <c r="M5" s="31" t="s">
        <v>14</v>
      </c>
      <c r="N5" s="11"/>
      <c r="O5" s="9"/>
      <c r="P5" s="9"/>
      <c r="Q5" s="26">
        <v>12612</v>
      </c>
      <c r="R5" s="29">
        <f>H5-Q5</f>
        <v>0</v>
      </c>
      <c r="S5" s="9"/>
      <c r="T5" s="9" t="s">
        <v>31</v>
      </c>
      <c r="U5" s="8">
        <v>44029</v>
      </c>
      <c r="V5" s="18" t="s">
        <v>32</v>
      </c>
      <c r="W5" s="8">
        <v>44028</v>
      </c>
      <c r="X5" s="14" t="s">
        <v>33</v>
      </c>
      <c r="Y5" s="8">
        <v>44029</v>
      </c>
      <c r="Z5" s="19" t="s">
        <v>27</v>
      </c>
    </row>
    <row r="6" spans="1:26" s="21" customFormat="1" ht="15" customHeight="1" x14ac:dyDescent="0.25">
      <c r="A6" s="49"/>
      <c r="B6" s="4"/>
      <c r="C6" s="4"/>
      <c r="D6" s="22"/>
      <c r="E6" s="18"/>
      <c r="F6" s="18"/>
      <c r="G6" s="23"/>
      <c r="H6" s="4"/>
      <c r="I6" s="4"/>
      <c r="J6" s="4"/>
      <c r="K6" s="4"/>
      <c r="L6" s="4"/>
      <c r="M6" s="4"/>
      <c r="N6" s="4"/>
      <c r="O6" s="4"/>
      <c r="P6" s="4"/>
      <c r="Q6" s="26"/>
      <c r="R6" s="29"/>
      <c r="S6" s="4"/>
      <c r="T6" s="4"/>
      <c r="U6" s="4"/>
      <c r="V6" s="18"/>
      <c r="W6" s="4"/>
      <c r="X6" s="4"/>
      <c r="Y6" s="4"/>
      <c r="Z6" s="4"/>
    </row>
    <row r="7" spans="1:26" s="21" customFormat="1" ht="15" customHeight="1" x14ac:dyDescent="0.25">
      <c r="A7" s="49"/>
      <c r="B7" s="4"/>
      <c r="C7" s="4"/>
      <c r="D7" s="22"/>
      <c r="E7" s="18"/>
      <c r="F7" s="18"/>
      <c r="G7" s="23"/>
      <c r="H7" s="4"/>
      <c r="I7" s="4"/>
      <c r="J7" s="4"/>
      <c r="K7" s="4"/>
      <c r="L7" s="4"/>
      <c r="M7" s="4"/>
      <c r="N7" s="4"/>
      <c r="O7" s="4"/>
      <c r="P7" s="4"/>
      <c r="Q7" s="26"/>
      <c r="R7" s="29"/>
      <c r="S7" s="4"/>
      <c r="T7" s="4"/>
      <c r="U7" s="4"/>
      <c r="V7" s="18"/>
      <c r="W7" s="4"/>
      <c r="X7" s="4"/>
      <c r="Y7" s="4"/>
      <c r="Z7" s="4"/>
    </row>
    <row r="8" spans="1:26" s="21" customFormat="1" ht="15" customHeight="1" x14ac:dyDescent="0.25">
      <c r="A8" s="49"/>
      <c r="B8" s="4"/>
      <c r="C8" s="4"/>
      <c r="D8" s="22"/>
      <c r="E8" s="18"/>
      <c r="F8" s="18"/>
      <c r="G8" s="23"/>
      <c r="H8" s="4"/>
      <c r="I8" s="4"/>
      <c r="J8" s="4"/>
      <c r="K8" s="4"/>
      <c r="L8" s="4"/>
      <c r="M8" s="4"/>
      <c r="N8" s="4"/>
      <c r="O8" s="4"/>
      <c r="P8" s="4"/>
      <c r="Q8" s="26"/>
      <c r="R8" s="29"/>
      <c r="S8" s="4"/>
      <c r="T8" s="4"/>
      <c r="U8" s="4"/>
      <c r="V8" s="18"/>
      <c r="W8" s="4"/>
      <c r="X8" s="4"/>
      <c r="Y8" s="4"/>
      <c r="Z8" s="4"/>
    </row>
    <row r="9" spans="1:26" s="21" customFormat="1" ht="15" customHeight="1" x14ac:dyDescent="0.25">
      <c r="A9" s="49"/>
      <c r="B9" s="4"/>
      <c r="C9" s="4"/>
      <c r="D9" s="22"/>
      <c r="E9" s="18"/>
      <c r="F9" s="18"/>
      <c r="G9" s="23"/>
      <c r="H9" s="4"/>
      <c r="I9" s="4"/>
      <c r="J9" s="4"/>
      <c r="K9" s="4"/>
      <c r="L9" s="4"/>
      <c r="M9" s="4"/>
      <c r="N9" s="4"/>
      <c r="O9" s="4"/>
      <c r="P9" s="4"/>
      <c r="Q9" s="26"/>
      <c r="R9" s="29"/>
      <c r="S9" s="4"/>
      <c r="T9" s="4"/>
      <c r="U9" s="4"/>
      <c r="V9" s="18"/>
      <c r="W9" s="4"/>
      <c r="X9" s="4"/>
      <c r="Y9" s="4"/>
      <c r="Z9" s="4"/>
    </row>
    <row r="10" spans="1:26" s="21" customFormat="1" ht="15" customHeight="1" x14ac:dyDescent="0.25">
      <c r="A10" s="49"/>
      <c r="B10" s="4"/>
      <c r="C10" s="4"/>
      <c r="D10" s="22"/>
      <c r="E10" s="18"/>
      <c r="F10" s="18"/>
      <c r="G10" s="23"/>
      <c r="H10" s="4"/>
      <c r="I10" s="4"/>
      <c r="J10" s="4"/>
      <c r="K10" s="4"/>
      <c r="L10" s="4"/>
      <c r="M10" s="4"/>
      <c r="N10" s="4"/>
      <c r="O10" s="4"/>
      <c r="P10" s="4"/>
      <c r="Q10" s="26"/>
      <c r="R10" s="29"/>
      <c r="S10" s="4"/>
      <c r="T10" s="4"/>
      <c r="U10" s="4"/>
      <c r="V10" s="18"/>
      <c r="W10" s="4"/>
      <c r="X10" s="4"/>
      <c r="Y10" s="4"/>
      <c r="Z10" s="4"/>
    </row>
    <row r="11" spans="1:26" s="21" customFormat="1" ht="15" customHeight="1" x14ac:dyDescent="0.25">
      <c r="A11" s="49"/>
      <c r="B11" s="4"/>
      <c r="C11" s="4"/>
      <c r="D11" s="22"/>
      <c r="E11" s="18"/>
      <c r="F11" s="18"/>
      <c r="G11" s="23"/>
      <c r="H11" s="4"/>
      <c r="I11" s="4"/>
      <c r="J11" s="4"/>
      <c r="K11" s="4"/>
      <c r="L11" s="4"/>
      <c r="M11" s="4"/>
      <c r="N11" s="4"/>
      <c r="O11" s="4"/>
      <c r="P11" s="4"/>
      <c r="Q11" s="26"/>
      <c r="R11" s="29"/>
      <c r="S11" s="4"/>
      <c r="T11" s="4"/>
      <c r="U11" s="4"/>
      <c r="V11" s="18"/>
      <c r="W11" s="4"/>
      <c r="X11" s="4"/>
      <c r="Y11" s="4"/>
      <c r="Z11" s="4"/>
    </row>
    <row r="12" spans="1:26" s="21" customFormat="1" ht="15" customHeight="1" x14ac:dyDescent="0.25">
      <c r="A12" s="49"/>
      <c r="B12" s="4"/>
      <c r="C12" s="4"/>
      <c r="D12" s="22"/>
      <c r="E12" s="18"/>
      <c r="F12" s="18"/>
      <c r="G12" s="23"/>
      <c r="H12" s="4"/>
      <c r="I12" s="4"/>
      <c r="J12" s="4"/>
      <c r="K12" s="4"/>
      <c r="L12" s="4"/>
      <c r="M12" s="4"/>
      <c r="N12" s="4"/>
      <c r="O12" s="4"/>
      <c r="P12" s="4"/>
      <c r="Q12" s="26"/>
      <c r="R12" s="29"/>
      <c r="S12" s="4"/>
      <c r="T12" s="4"/>
      <c r="U12" s="4"/>
      <c r="V12" s="18"/>
      <c r="W12" s="4"/>
      <c r="X12" s="4"/>
      <c r="Y12" s="4"/>
      <c r="Z12" s="4"/>
    </row>
    <row r="13" spans="1:26" s="21" customFormat="1" ht="15" customHeight="1" x14ac:dyDescent="0.25">
      <c r="A13" s="50"/>
      <c r="B13" s="4"/>
      <c r="C13" s="4"/>
      <c r="D13" s="22"/>
      <c r="E13" s="18"/>
      <c r="F13" s="18"/>
      <c r="G13" s="23"/>
      <c r="H13" s="4"/>
      <c r="I13" s="4"/>
      <c r="J13" s="4"/>
      <c r="K13" s="4"/>
      <c r="L13" s="4"/>
      <c r="M13" s="4"/>
      <c r="N13" s="4"/>
      <c r="O13" s="4"/>
      <c r="P13" s="4"/>
      <c r="Q13" s="26"/>
      <c r="R13" s="29"/>
      <c r="S13" s="4"/>
      <c r="T13" s="4"/>
      <c r="U13" s="4"/>
      <c r="V13" s="18"/>
      <c r="W13" s="4"/>
      <c r="X13" s="4"/>
      <c r="Y13" s="4"/>
      <c r="Z13" s="4"/>
    </row>
    <row r="14" spans="1:26" s="21" customFormat="1" ht="30" customHeight="1" x14ac:dyDescent="0.25">
      <c r="A14" s="47" t="s">
        <v>36</v>
      </c>
      <c r="B14" s="8" t="s">
        <v>6</v>
      </c>
      <c r="C14" s="4" t="s">
        <v>41</v>
      </c>
      <c r="D14" s="14" t="s">
        <v>46</v>
      </c>
      <c r="E14" s="15" t="s">
        <v>35</v>
      </c>
      <c r="F14" s="18" t="s">
        <v>37</v>
      </c>
      <c r="G14" s="23">
        <v>18549612000101</v>
      </c>
      <c r="H14" s="17">
        <v>17997.7</v>
      </c>
      <c r="I14" s="51">
        <f>H14+H15+H16</f>
        <v>26865.82</v>
      </c>
      <c r="J14" s="4">
        <v>12</v>
      </c>
      <c r="K14" s="7" t="s">
        <v>28</v>
      </c>
      <c r="L14" s="4" t="s">
        <v>57</v>
      </c>
      <c r="M14" s="4" t="s">
        <v>14</v>
      </c>
      <c r="N14" s="4"/>
      <c r="O14" s="4"/>
      <c r="P14" s="4"/>
      <c r="Q14" s="26">
        <v>13641.7</v>
      </c>
      <c r="R14" s="26">
        <f>H14-Q14</f>
        <v>4356</v>
      </c>
      <c r="S14" s="4" t="s">
        <v>58</v>
      </c>
      <c r="T14" s="4" t="s">
        <v>42</v>
      </c>
      <c r="U14" s="24">
        <v>44034</v>
      </c>
      <c r="V14" s="18" t="s">
        <v>32</v>
      </c>
      <c r="W14" s="24">
        <v>44032</v>
      </c>
      <c r="X14" s="14" t="s">
        <v>40</v>
      </c>
      <c r="Y14" s="24">
        <v>44032</v>
      </c>
      <c r="Z14" s="25" t="s">
        <v>45</v>
      </c>
    </row>
    <row r="15" spans="1:26" s="21" customFormat="1" ht="29.25" customHeight="1" x14ac:dyDescent="0.25">
      <c r="A15" s="47"/>
      <c r="B15" s="8" t="s">
        <v>6</v>
      </c>
      <c r="C15" s="4" t="s">
        <v>41</v>
      </c>
      <c r="D15" s="22" t="s">
        <v>46</v>
      </c>
      <c r="E15" s="15" t="s">
        <v>35</v>
      </c>
      <c r="F15" s="18" t="s">
        <v>38</v>
      </c>
      <c r="G15" s="23">
        <v>1841001000121</v>
      </c>
      <c r="H15" s="17">
        <v>2130.02</v>
      </c>
      <c r="I15" s="51"/>
      <c r="J15" s="4">
        <v>8</v>
      </c>
      <c r="K15" s="7" t="s">
        <v>28</v>
      </c>
      <c r="L15" s="4" t="s">
        <v>56</v>
      </c>
      <c r="M15" s="4" t="s">
        <v>14</v>
      </c>
      <c r="N15" s="4"/>
      <c r="O15" s="4"/>
      <c r="P15" s="4"/>
      <c r="Q15" s="26">
        <v>1442.31</v>
      </c>
      <c r="R15" s="29">
        <f>H15-Q15</f>
        <v>687.71</v>
      </c>
      <c r="S15" s="4" t="s">
        <v>59</v>
      </c>
      <c r="T15" s="4" t="s">
        <v>43</v>
      </c>
      <c r="U15" s="24">
        <v>44034</v>
      </c>
      <c r="V15" s="18" t="s">
        <v>32</v>
      </c>
      <c r="W15" s="24">
        <v>44032</v>
      </c>
      <c r="X15" s="14" t="s">
        <v>40</v>
      </c>
      <c r="Y15" s="24">
        <v>44032</v>
      </c>
      <c r="Z15" s="25" t="s">
        <v>45</v>
      </c>
    </row>
    <row r="16" spans="1:26" s="21" customFormat="1" ht="31.5" customHeight="1" x14ac:dyDescent="0.25">
      <c r="A16" s="47"/>
      <c r="B16" s="8" t="s">
        <v>6</v>
      </c>
      <c r="C16" s="4" t="s">
        <v>41</v>
      </c>
      <c r="D16" s="22" t="s">
        <v>46</v>
      </c>
      <c r="E16" s="15" t="s">
        <v>35</v>
      </c>
      <c r="F16" s="18" t="s">
        <v>39</v>
      </c>
      <c r="G16" s="23">
        <v>32296378004400</v>
      </c>
      <c r="H16" s="17">
        <v>6738.1</v>
      </c>
      <c r="I16" s="51"/>
      <c r="J16" s="4">
        <v>23</v>
      </c>
      <c r="K16" s="7" t="s">
        <v>28</v>
      </c>
      <c r="L16" s="4" t="s">
        <v>54</v>
      </c>
      <c r="M16" s="4" t="s">
        <v>14</v>
      </c>
      <c r="N16" s="4"/>
      <c r="O16" s="4"/>
      <c r="P16" s="4"/>
      <c r="Q16" s="26">
        <v>4511.1400000000003</v>
      </c>
      <c r="R16" s="29">
        <f>H16-Q16</f>
        <v>2226.96</v>
      </c>
      <c r="S16" s="4" t="s">
        <v>55</v>
      </c>
      <c r="T16" s="4" t="s">
        <v>44</v>
      </c>
      <c r="U16" s="24">
        <v>44034</v>
      </c>
      <c r="V16" s="18" t="s">
        <v>32</v>
      </c>
      <c r="W16" s="24">
        <v>44032</v>
      </c>
      <c r="X16" s="14" t="s">
        <v>40</v>
      </c>
      <c r="Y16" s="24">
        <v>44032</v>
      </c>
      <c r="Z16" s="25" t="s">
        <v>45</v>
      </c>
    </row>
    <row r="17" spans="1:26" s="21" customFormat="1" x14ac:dyDescent="0.25">
      <c r="A17" s="47"/>
      <c r="B17" s="30"/>
      <c r="C17" s="4"/>
      <c r="D17" s="14"/>
      <c r="E17" s="15"/>
      <c r="F17" s="18"/>
      <c r="G17" s="23"/>
      <c r="H17" s="28"/>
      <c r="I17" s="28"/>
      <c r="J17" s="4"/>
      <c r="K17" s="7"/>
      <c r="L17" s="4"/>
      <c r="M17" s="4"/>
      <c r="N17" s="4"/>
      <c r="O17" s="4"/>
      <c r="P17" s="4"/>
      <c r="Q17" s="28"/>
      <c r="R17" s="28"/>
      <c r="S17" s="4"/>
      <c r="T17" s="4"/>
      <c r="U17" s="24"/>
      <c r="V17" s="18"/>
      <c r="W17" s="24"/>
      <c r="X17" s="14"/>
      <c r="Y17" s="24"/>
      <c r="Z17" s="25"/>
    </row>
    <row r="18" spans="1:26" s="21" customFormat="1" ht="75" x14ac:dyDescent="0.25">
      <c r="A18" s="47"/>
      <c r="B18" s="30" t="s">
        <v>60</v>
      </c>
      <c r="C18" s="4" t="s">
        <v>61</v>
      </c>
      <c r="D18" s="14" t="s">
        <v>67</v>
      </c>
      <c r="E18" s="15" t="s">
        <v>68</v>
      </c>
      <c r="F18" s="18" t="s">
        <v>62</v>
      </c>
      <c r="G18" s="23">
        <v>31808966000183</v>
      </c>
      <c r="H18" s="28">
        <v>5480</v>
      </c>
      <c r="I18" s="52">
        <v>46348</v>
      </c>
      <c r="J18" s="4">
        <v>3</v>
      </c>
      <c r="K18" s="7" t="s">
        <v>63</v>
      </c>
      <c r="L18" s="4" t="s">
        <v>64</v>
      </c>
      <c r="M18" s="4" t="s">
        <v>14</v>
      </c>
      <c r="N18" s="4"/>
      <c r="O18" s="4"/>
      <c r="P18" s="4"/>
      <c r="Q18" s="28">
        <v>5480</v>
      </c>
      <c r="R18" s="28">
        <v>0</v>
      </c>
      <c r="S18" s="32" t="s">
        <v>65</v>
      </c>
      <c r="T18" s="4" t="s">
        <v>66</v>
      </c>
      <c r="U18" s="24">
        <v>44007</v>
      </c>
      <c r="V18" s="18" t="s">
        <v>32</v>
      </c>
      <c r="W18" s="24">
        <v>43983</v>
      </c>
      <c r="X18" s="14" t="s">
        <v>86</v>
      </c>
      <c r="Y18" s="24">
        <v>43986</v>
      </c>
      <c r="Z18" s="25" t="s">
        <v>87</v>
      </c>
    </row>
    <row r="19" spans="1:26" s="21" customFormat="1" ht="44.25" customHeight="1" x14ac:dyDescent="0.25">
      <c r="A19" s="47"/>
      <c r="B19" s="30" t="s">
        <v>6</v>
      </c>
      <c r="C19" s="4" t="s">
        <v>61</v>
      </c>
      <c r="D19" s="14" t="s">
        <v>67</v>
      </c>
      <c r="E19" s="15" t="s">
        <v>68</v>
      </c>
      <c r="F19" s="18" t="s">
        <v>69</v>
      </c>
      <c r="G19" s="23">
        <v>32640927000182</v>
      </c>
      <c r="H19" s="28">
        <v>9350</v>
      </c>
      <c r="I19" s="53"/>
      <c r="J19" s="4">
        <v>3</v>
      </c>
      <c r="K19" s="7" t="s">
        <v>63</v>
      </c>
      <c r="L19" s="4" t="s">
        <v>70</v>
      </c>
      <c r="M19" s="4" t="s">
        <v>14</v>
      </c>
      <c r="N19" s="4"/>
      <c r="O19" s="4"/>
      <c r="P19" s="4"/>
      <c r="Q19" s="28">
        <v>9350</v>
      </c>
      <c r="R19" s="28"/>
      <c r="S19" s="14" t="s">
        <v>71</v>
      </c>
      <c r="T19" s="4" t="s">
        <v>72</v>
      </c>
      <c r="U19" s="24">
        <v>44007</v>
      </c>
      <c r="V19" s="18" t="s">
        <v>32</v>
      </c>
      <c r="W19" s="24">
        <v>43983</v>
      </c>
      <c r="X19" s="14" t="s">
        <v>86</v>
      </c>
      <c r="Y19" s="24">
        <v>43986</v>
      </c>
      <c r="Z19" s="25" t="s">
        <v>87</v>
      </c>
    </row>
    <row r="20" spans="1:26" s="21" customFormat="1" ht="45" customHeight="1" x14ac:dyDescent="0.25">
      <c r="A20" s="47"/>
      <c r="B20" s="30" t="s">
        <v>6</v>
      </c>
      <c r="C20" s="4" t="s">
        <v>61</v>
      </c>
      <c r="D20" s="14" t="s">
        <v>67</v>
      </c>
      <c r="E20" s="15" t="s">
        <v>68</v>
      </c>
      <c r="F20" s="18" t="s">
        <v>38</v>
      </c>
      <c r="G20" s="23">
        <v>1841001000121</v>
      </c>
      <c r="H20" s="28">
        <v>4495</v>
      </c>
      <c r="I20" s="53"/>
      <c r="J20" s="4">
        <v>3</v>
      </c>
      <c r="K20" s="7" t="s">
        <v>74</v>
      </c>
      <c r="L20" s="4" t="s">
        <v>75</v>
      </c>
      <c r="M20" s="4" t="s">
        <v>14</v>
      </c>
      <c r="N20" s="4"/>
      <c r="O20" s="4"/>
      <c r="P20" s="4"/>
      <c r="Q20" s="28">
        <v>4495</v>
      </c>
      <c r="R20" s="28">
        <v>0</v>
      </c>
      <c r="S20" s="14" t="s">
        <v>76</v>
      </c>
      <c r="T20" s="4">
        <v>217.21799999999999</v>
      </c>
      <c r="U20" s="24">
        <v>44007</v>
      </c>
      <c r="V20" s="18" t="s">
        <v>32</v>
      </c>
      <c r="W20" s="24">
        <v>43983</v>
      </c>
      <c r="X20" s="14" t="s">
        <v>86</v>
      </c>
      <c r="Y20" s="24">
        <v>43986</v>
      </c>
      <c r="Z20" s="25" t="s">
        <v>87</v>
      </c>
    </row>
    <row r="21" spans="1:26" s="21" customFormat="1" ht="27.75" customHeight="1" x14ac:dyDescent="0.25">
      <c r="A21" s="47"/>
      <c r="B21" s="8" t="s">
        <v>6</v>
      </c>
      <c r="C21" s="4" t="s">
        <v>61</v>
      </c>
      <c r="D21" s="14" t="s">
        <v>67</v>
      </c>
      <c r="E21" s="15" t="s">
        <v>73</v>
      </c>
      <c r="F21" s="18" t="s">
        <v>77</v>
      </c>
      <c r="G21" s="23">
        <v>102797050001</v>
      </c>
      <c r="H21" s="28">
        <v>5220</v>
      </c>
      <c r="I21" s="53"/>
      <c r="J21" s="4">
        <v>2</v>
      </c>
      <c r="K21" s="7" t="s">
        <v>78</v>
      </c>
      <c r="L21" s="4" t="s">
        <v>79</v>
      </c>
      <c r="M21" s="4" t="s">
        <v>14</v>
      </c>
      <c r="N21" s="4"/>
      <c r="O21" s="4"/>
      <c r="P21" s="4"/>
      <c r="Q21" s="28">
        <v>5220</v>
      </c>
      <c r="R21" s="28">
        <v>0</v>
      </c>
      <c r="S21" s="14" t="s">
        <v>80</v>
      </c>
      <c r="T21" s="4">
        <v>226.227</v>
      </c>
      <c r="U21" s="24">
        <v>44007</v>
      </c>
      <c r="V21" s="18" t="s">
        <v>32</v>
      </c>
      <c r="W21" s="24">
        <v>43983</v>
      </c>
      <c r="X21" s="14" t="s">
        <v>86</v>
      </c>
      <c r="Y21" s="24">
        <v>43986</v>
      </c>
      <c r="Z21" s="25" t="s">
        <v>87</v>
      </c>
    </row>
    <row r="22" spans="1:26" s="21" customFormat="1" ht="90" x14ac:dyDescent="0.25">
      <c r="A22" s="47"/>
      <c r="B22" s="4" t="s">
        <v>6</v>
      </c>
      <c r="C22" s="4" t="s">
        <v>61</v>
      </c>
      <c r="D22" s="14" t="s">
        <v>67</v>
      </c>
      <c r="E22" s="15" t="s">
        <v>73</v>
      </c>
      <c r="F22" s="18" t="s">
        <v>81</v>
      </c>
      <c r="G22" s="23">
        <v>14935828000146</v>
      </c>
      <c r="H22" s="35">
        <v>18503</v>
      </c>
      <c r="I22" s="54"/>
      <c r="J22" s="4">
        <v>7</v>
      </c>
      <c r="K22" s="7" t="s">
        <v>83</v>
      </c>
      <c r="L22" s="4" t="s">
        <v>82</v>
      </c>
      <c r="M22" s="4" t="s">
        <v>14</v>
      </c>
      <c r="N22" s="4"/>
      <c r="O22" s="4"/>
      <c r="P22" s="4"/>
      <c r="Q22" s="26">
        <v>18503</v>
      </c>
      <c r="R22" s="26">
        <v>0</v>
      </c>
      <c r="S22" s="14" t="s">
        <v>84</v>
      </c>
      <c r="T22" s="4" t="s">
        <v>85</v>
      </c>
      <c r="U22" s="24">
        <v>44007</v>
      </c>
      <c r="V22" s="18" t="s">
        <v>32</v>
      </c>
      <c r="W22" s="24">
        <v>43983</v>
      </c>
      <c r="X22" s="14" t="s">
        <v>86</v>
      </c>
      <c r="Y22" s="24">
        <v>43986</v>
      </c>
      <c r="Z22" s="25" t="s">
        <v>87</v>
      </c>
    </row>
    <row r="23" spans="1:26" s="21" customFormat="1" ht="30" x14ac:dyDescent="0.25">
      <c r="A23" s="47"/>
      <c r="B23" s="4" t="s">
        <v>6</v>
      </c>
      <c r="C23" s="4" t="s">
        <v>105</v>
      </c>
      <c r="D23" s="14" t="s">
        <v>67</v>
      </c>
      <c r="E23" s="15" t="s">
        <v>106</v>
      </c>
      <c r="F23" s="18" t="s">
        <v>107</v>
      </c>
      <c r="G23" s="23">
        <v>22368078000104</v>
      </c>
      <c r="H23" s="35">
        <v>42597.5</v>
      </c>
      <c r="I23" s="55">
        <v>42597.5</v>
      </c>
      <c r="J23" s="4">
        <v>1</v>
      </c>
      <c r="K23" s="7" t="s">
        <v>74</v>
      </c>
      <c r="L23" s="4" t="s">
        <v>14</v>
      </c>
      <c r="M23" s="4" t="s">
        <v>14</v>
      </c>
      <c r="N23" s="4"/>
      <c r="O23" s="4"/>
      <c r="P23" s="4"/>
      <c r="Q23" s="26">
        <v>14715.5</v>
      </c>
      <c r="R23" s="26">
        <v>42597.5</v>
      </c>
      <c r="S23" s="4"/>
      <c r="T23" s="4">
        <v>371</v>
      </c>
      <c r="U23" s="24">
        <v>44097</v>
      </c>
      <c r="V23" s="18" t="s">
        <v>32</v>
      </c>
      <c r="W23" s="24">
        <v>44096</v>
      </c>
      <c r="X23" s="4" t="s">
        <v>108</v>
      </c>
      <c r="Y23" s="24">
        <v>44096</v>
      </c>
      <c r="Z23" s="25" t="s">
        <v>109</v>
      </c>
    </row>
    <row r="24" spans="1:26" ht="30" x14ac:dyDescent="0.25">
      <c r="A24" s="47" t="s">
        <v>95</v>
      </c>
      <c r="B24" s="4" t="s">
        <v>6</v>
      </c>
      <c r="C24" s="4" t="s">
        <v>89</v>
      </c>
      <c r="D24" s="41" t="s">
        <v>90</v>
      </c>
      <c r="E24" s="15" t="s">
        <v>35</v>
      </c>
      <c r="F24" s="18" t="s">
        <v>91</v>
      </c>
      <c r="G24" s="23" t="s">
        <v>92</v>
      </c>
      <c r="H24" s="36">
        <v>2400</v>
      </c>
      <c r="I24" s="55">
        <v>2400</v>
      </c>
      <c r="J24" s="4">
        <v>1</v>
      </c>
      <c r="K24" s="7" t="s">
        <v>28</v>
      </c>
      <c r="L24" s="4" t="s">
        <v>93</v>
      </c>
      <c r="M24" s="4" t="s">
        <v>93</v>
      </c>
      <c r="N24" s="4"/>
      <c r="O24" s="4"/>
      <c r="P24" s="4"/>
      <c r="Q24" s="29">
        <v>2400</v>
      </c>
      <c r="R24" s="29"/>
      <c r="S24" s="4"/>
      <c r="T24" s="4">
        <v>369</v>
      </c>
      <c r="U24" s="24">
        <v>44090</v>
      </c>
      <c r="V24" s="18" t="s">
        <v>32</v>
      </c>
      <c r="W24" s="24">
        <v>44089</v>
      </c>
      <c r="X24" s="4" t="s">
        <v>94</v>
      </c>
      <c r="Y24" s="24">
        <v>44089</v>
      </c>
      <c r="Z24" s="25" t="s">
        <v>103</v>
      </c>
    </row>
    <row r="25" spans="1:26" x14ac:dyDescent="0.25">
      <c r="A25" s="47"/>
      <c r="B25" s="37"/>
      <c r="C25" s="37"/>
    </row>
    <row r="26" spans="1:26" x14ac:dyDescent="0.25">
      <c r="A26" s="47"/>
      <c r="B26" s="37"/>
      <c r="C26" s="37"/>
    </row>
    <row r="27" spans="1:26" x14ac:dyDescent="0.25">
      <c r="A27" s="47"/>
      <c r="B27" s="37"/>
      <c r="C27" s="37"/>
    </row>
    <row r="28" spans="1:26" x14ac:dyDescent="0.25">
      <c r="A28" s="47"/>
      <c r="B28" s="37"/>
      <c r="C28" s="37"/>
    </row>
    <row r="29" spans="1:26" x14ac:dyDescent="0.25">
      <c r="A29" s="47"/>
      <c r="B29" s="37"/>
      <c r="C29" s="37"/>
    </row>
    <row r="30" spans="1:26" x14ac:dyDescent="0.25">
      <c r="A30" s="47"/>
      <c r="B30" s="37"/>
      <c r="C30" s="37"/>
    </row>
    <row r="31" spans="1:26" x14ac:dyDescent="0.25">
      <c r="A31" s="47"/>
      <c r="B31" s="37"/>
      <c r="C31" s="37"/>
    </row>
    <row r="32" spans="1:26" x14ac:dyDescent="0.25">
      <c r="A32" s="47"/>
      <c r="B32" s="37"/>
      <c r="C32" s="37"/>
    </row>
    <row r="33" spans="1:26" x14ac:dyDescent="0.25">
      <c r="A33" s="47"/>
      <c r="B33" s="37"/>
      <c r="C33" s="37"/>
    </row>
    <row r="34" spans="1:26" ht="30" x14ac:dyDescent="0.25">
      <c r="A34" s="47" t="s">
        <v>96</v>
      </c>
      <c r="B34" s="37" t="s">
        <v>60</v>
      </c>
      <c r="C34" s="37" t="s">
        <v>88</v>
      </c>
      <c r="D34" s="40" t="s">
        <v>97</v>
      </c>
      <c r="E34" s="15" t="s">
        <v>35</v>
      </c>
      <c r="F34" s="39" t="s">
        <v>98</v>
      </c>
      <c r="G34" s="37" t="s">
        <v>99</v>
      </c>
      <c r="H34" s="42">
        <v>3000</v>
      </c>
      <c r="I34" s="56">
        <v>3000</v>
      </c>
      <c r="J34" s="37">
        <v>1</v>
      </c>
      <c r="K34" s="7" t="s">
        <v>28</v>
      </c>
      <c r="L34" s="37" t="s">
        <v>93</v>
      </c>
      <c r="M34" s="37" t="s">
        <v>93</v>
      </c>
      <c r="N34" s="37"/>
      <c r="O34" s="37"/>
      <c r="P34" s="37"/>
      <c r="Q34" s="43">
        <v>0</v>
      </c>
      <c r="R34" s="44">
        <v>0</v>
      </c>
      <c r="S34" s="37"/>
      <c r="T34" s="37">
        <v>392</v>
      </c>
      <c r="U34" s="45">
        <v>44106</v>
      </c>
      <c r="V34" s="18" t="s">
        <v>32</v>
      </c>
      <c r="W34" s="45">
        <v>44106</v>
      </c>
      <c r="X34" s="37" t="s">
        <v>100</v>
      </c>
      <c r="Y34" s="45">
        <v>44106</v>
      </c>
      <c r="Z34" s="46" t="s">
        <v>104</v>
      </c>
    </row>
    <row r="35" spans="1:26" ht="30" x14ac:dyDescent="0.25">
      <c r="A35" s="47"/>
      <c r="B35" s="37" t="s">
        <v>6</v>
      </c>
      <c r="C35" s="37" t="s">
        <v>101</v>
      </c>
      <c r="D35" s="40" t="s">
        <v>102</v>
      </c>
      <c r="E35" s="15" t="s">
        <v>35</v>
      </c>
      <c r="F35" s="39" t="s">
        <v>98</v>
      </c>
      <c r="G35" s="37" t="s">
        <v>99</v>
      </c>
      <c r="H35" s="42">
        <v>3000</v>
      </c>
      <c r="I35" s="56">
        <v>3000</v>
      </c>
      <c r="J35" s="37">
        <v>1</v>
      </c>
      <c r="K35" s="7" t="s">
        <v>28</v>
      </c>
      <c r="L35" s="37" t="s">
        <v>93</v>
      </c>
      <c r="M35" s="37" t="s">
        <v>93</v>
      </c>
      <c r="N35" s="37"/>
      <c r="O35" s="37"/>
      <c r="P35" s="37"/>
      <c r="Q35" s="43">
        <v>0</v>
      </c>
      <c r="R35" s="43">
        <v>0</v>
      </c>
      <c r="S35" s="37"/>
      <c r="T35" s="37">
        <v>393</v>
      </c>
      <c r="U35" s="45">
        <v>44106</v>
      </c>
      <c r="V35" s="18" t="s">
        <v>32</v>
      </c>
      <c r="W35" s="45">
        <v>44106</v>
      </c>
      <c r="X35" s="37" t="s">
        <v>100</v>
      </c>
      <c r="Y35" s="45">
        <v>44106</v>
      </c>
      <c r="Z35" s="46" t="s">
        <v>104</v>
      </c>
    </row>
    <row r="36" spans="1:26" x14ac:dyDescent="0.25">
      <c r="A36" s="47"/>
      <c r="B36" s="37"/>
      <c r="C36" s="37"/>
      <c r="D36" s="38"/>
      <c r="E36" s="39"/>
      <c r="F36" s="39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9"/>
      <c r="W36" s="37"/>
      <c r="X36" s="37"/>
      <c r="Y36" s="37"/>
      <c r="Z36" s="37"/>
    </row>
    <row r="37" spans="1:26" x14ac:dyDescent="0.25">
      <c r="A37" s="47"/>
      <c r="B37" s="37"/>
      <c r="C37" s="37"/>
      <c r="D37" s="38"/>
      <c r="E37" s="39"/>
      <c r="F37" s="39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9"/>
      <c r="W37" s="37"/>
      <c r="X37" s="37"/>
      <c r="Y37" s="37"/>
      <c r="Z37" s="37"/>
    </row>
    <row r="38" spans="1:26" x14ac:dyDescent="0.25">
      <c r="A38" s="47"/>
      <c r="B38" s="37"/>
      <c r="C38" s="37"/>
      <c r="D38" s="38"/>
      <c r="E38" s="39"/>
      <c r="F38" s="39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9"/>
      <c r="W38" s="37"/>
      <c r="X38" s="37"/>
      <c r="Y38" s="37"/>
      <c r="Z38" s="37"/>
    </row>
    <row r="39" spans="1:26" x14ac:dyDescent="0.25">
      <c r="A39" s="47"/>
      <c r="B39" s="37"/>
      <c r="C39" s="37"/>
      <c r="D39" s="38"/>
      <c r="E39" s="39"/>
      <c r="F39" s="39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9"/>
      <c r="W39" s="37"/>
      <c r="X39" s="37"/>
      <c r="Y39" s="37"/>
      <c r="Z39" s="37"/>
    </row>
    <row r="40" spans="1:26" x14ac:dyDescent="0.25">
      <c r="A40" s="47"/>
      <c r="B40" s="37"/>
      <c r="C40" s="37"/>
      <c r="D40" s="38"/>
      <c r="E40" s="39"/>
      <c r="F40" s="39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9"/>
      <c r="W40" s="37"/>
      <c r="X40" s="37"/>
      <c r="Y40" s="37"/>
      <c r="Z40" s="37"/>
    </row>
    <row r="41" spans="1:26" x14ac:dyDescent="0.25">
      <c r="A41" s="47"/>
      <c r="B41" s="37"/>
      <c r="C41" s="37"/>
      <c r="D41" s="38"/>
      <c r="E41" s="39"/>
      <c r="F41" s="39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9"/>
      <c r="W41" s="37"/>
      <c r="X41" s="37"/>
      <c r="Y41" s="37"/>
      <c r="Z41" s="37"/>
    </row>
    <row r="42" spans="1:26" x14ac:dyDescent="0.25">
      <c r="A42" s="47"/>
      <c r="B42" s="37"/>
      <c r="C42" s="37"/>
      <c r="D42" s="38"/>
      <c r="E42" s="39"/>
      <c r="F42" s="39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9"/>
      <c r="W42" s="37"/>
      <c r="X42" s="37"/>
      <c r="Y42" s="37"/>
      <c r="Z42" s="37"/>
    </row>
    <row r="43" spans="1:26" x14ac:dyDescent="0.25">
      <c r="A43" s="47"/>
      <c r="B43" s="37"/>
      <c r="C43" s="37"/>
      <c r="D43" s="38"/>
      <c r="E43" s="39"/>
      <c r="F43" s="39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9"/>
      <c r="W43" s="37"/>
      <c r="X43" s="37"/>
      <c r="Y43" s="37"/>
      <c r="Z43" s="37"/>
    </row>
  </sheetData>
  <mergeCells count="7">
    <mergeCell ref="A24:A33"/>
    <mergeCell ref="A34:A43"/>
    <mergeCell ref="A3:A13"/>
    <mergeCell ref="A14:A23"/>
    <mergeCell ref="I3:I5"/>
    <mergeCell ref="I14:I16"/>
    <mergeCell ref="I18:I22"/>
  </mergeCells>
  <hyperlinks>
    <hyperlink ref="Z3" r:id="rId1"/>
    <hyperlink ref="Z4:Z5" r:id="rId2" display="http://patydoalferes.rj.gov.br/wp-content/uploads/2020/04/PROCESSO-3807-2020-FUNDAMENTADA-NO-ART.-4-DA-LEI-13979-2020.pdf"/>
    <hyperlink ref="Z14" r:id="rId3"/>
    <hyperlink ref="Z15" r:id="rId4"/>
    <hyperlink ref="Z16" r:id="rId5"/>
    <hyperlink ref="Z24" r:id="rId6"/>
    <hyperlink ref="Z34" r:id="rId7"/>
    <hyperlink ref="Z35" r:id="rId8"/>
    <hyperlink ref="Z23" r:id="rId9"/>
  </hyperlinks>
  <pageMargins left="0.51181102362204722" right="0.51181102362204722" top="0" bottom="0" header="0.31496062992125984" footer="0.31496062992125984"/>
  <pageSetup paperSize="9" scale="55" orientation="landscape" r:id="rId10"/>
  <colBreaks count="3" manualBreakCount="3">
    <brk id="6" max="1048575" man="1"/>
    <brk id="17" max="42" man="1"/>
    <brk id="2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60" zoomScaleNormal="60" workbookViewId="0">
      <selection activeCell="F34" sqref="F34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L09401</dc:creator>
  <cp:lastModifiedBy>USUARIO</cp:lastModifiedBy>
  <cp:lastPrinted>2020-09-03T20:44:40Z</cp:lastPrinted>
  <dcterms:created xsi:type="dcterms:W3CDTF">2020-08-26T12:48:53Z</dcterms:created>
  <dcterms:modified xsi:type="dcterms:W3CDTF">2020-10-16T19:43:09Z</dcterms:modified>
</cp:coreProperties>
</file>